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logs\Para Funciones 2\"/>
    </mc:Choice>
  </mc:AlternateContent>
  <bookViews>
    <workbookView xWindow="0" yWindow="0" windowWidth="20490" windowHeight="7695"/>
  </bookViews>
  <sheets>
    <sheet name="Ejercicio 1" sheetId="1" r:id="rId1"/>
    <sheet name="Ejercicio 2" sheetId="2" r:id="rId2"/>
    <sheet name="Ejercicio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F8" i="3"/>
  <c r="G8" i="3" s="1"/>
  <c r="F7" i="3"/>
  <c r="G7" i="3" s="1"/>
  <c r="F6" i="3"/>
  <c r="F5" i="3"/>
  <c r="G5" i="3" s="1"/>
  <c r="H5" i="3" s="1"/>
  <c r="F4" i="3"/>
  <c r="G4" i="3" s="1"/>
  <c r="F3" i="3"/>
  <c r="G3" i="3" s="1"/>
  <c r="H4" i="3" l="1"/>
  <c r="G6" i="3"/>
  <c r="H6" i="3" s="1"/>
  <c r="H8" i="3"/>
  <c r="H7" i="3"/>
  <c r="H3" i="3"/>
  <c r="I3" i="3" l="1"/>
  <c r="C2" i="2"/>
  <c r="D2" i="2" s="1"/>
  <c r="C2" i="1"/>
</calcChain>
</file>

<file path=xl/sharedStrings.xml><?xml version="1.0" encoding="utf-8"?>
<sst xmlns="http://schemas.openxmlformats.org/spreadsheetml/2006/main" count="25" uniqueCount="23">
  <si>
    <t>NÚMERO</t>
  </si>
  <si>
    <t>CONCEPTO</t>
  </si>
  <si>
    <t>RESULTADO</t>
  </si>
  <si>
    <t>LARGO</t>
  </si>
  <si>
    <t>ANCHO</t>
  </si>
  <si>
    <t>ÁREA</t>
  </si>
  <si>
    <t>0001-001093</t>
  </si>
  <si>
    <t>Ecritorios con cajones 1.50 X 0.06 Tablero engrosado a 25 mm</t>
  </si>
  <si>
    <t>Escritorios sin cajones 1.50 x 0.60 Tablero engrosado a 25 mm</t>
  </si>
  <si>
    <t>Estante con repisa 1.20 x 2.00 x 0.60 haya y negro</t>
  </si>
  <si>
    <t>Mesa impresora A3</t>
  </si>
  <si>
    <t>Mesa impresora A4</t>
  </si>
  <si>
    <t>Escritorios de melamina 1.50 x 0.60 con 3 cajones</t>
  </si>
  <si>
    <t>FECHA</t>
  </si>
  <si>
    <t>FACTURA</t>
  </si>
  <si>
    <t>Q</t>
  </si>
  <si>
    <t>V.U</t>
  </si>
  <si>
    <t>V. TOTAL</t>
  </si>
  <si>
    <t>I.G.V.</t>
  </si>
  <si>
    <t>PRECIO TOTAL</t>
  </si>
  <si>
    <t>TOTAL FACTURA</t>
  </si>
  <si>
    <t>EN TAILANDÉS</t>
  </si>
  <si>
    <t>Convierte a texto tailandés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</si>
</sst>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thin">
        <color rgb="FF7F7F7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0">
    <xf numFmtId="0" fontId="0" fillId="0" borderId="0" xfId="0"/>
    <xf numFmtId="0" fontId="2" fillId="0" borderId="3" xfId="0" applyFont="1" applyBorder="1"/>
    <xf numFmtId="0" fontId="2" fillId="0" borderId="2" xfId="0" applyFont="1" applyBorder="1"/>
    <xf numFmtId="0" fontId="2" fillId="0" borderId="5" xfId="0" applyFont="1" applyBorder="1"/>
    <xf numFmtId="0" fontId="0" fillId="0" borderId="4" xfId="0" applyFont="1" applyBorder="1"/>
    <xf numFmtId="0" fontId="0" fillId="0" borderId="7" xfId="0" applyFont="1" applyBorder="1"/>
    <xf numFmtId="0" fontId="0" fillId="0" borderId="6" xfId="0" applyFont="1" applyBorder="1"/>
    <xf numFmtId="0" fontId="1" fillId="2" borderId="1" xfId="1"/>
    <xf numFmtId="0" fontId="0" fillId="0" borderId="5" xfId="0" applyFont="1" applyBorder="1"/>
    <xf numFmtId="0" fontId="0" fillId="0" borderId="3" xfId="0" applyFont="1" applyBorder="1"/>
    <xf numFmtId="0" fontId="0" fillId="0" borderId="2" xfId="0" applyFont="1" applyBorder="1"/>
    <xf numFmtId="14" fontId="0" fillId="0" borderId="10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2">
    <cellStyle name="Cálculo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F7" sqref="F7"/>
    </sheetView>
  </sheetViews>
  <sheetFormatPr baseColWidth="10" defaultRowHeight="15" x14ac:dyDescent="0.25"/>
  <cols>
    <col min="1" max="1" width="9.28515625" bestFit="1" customWidth="1"/>
    <col min="2" max="2" width="25.140625" bestFit="1" customWidth="1"/>
    <col min="3" max="3" width="27.140625" bestFit="1" customWidth="1"/>
  </cols>
  <sheetData>
    <row r="1" spans="1:3" ht="15.75" thickBot="1" x14ac:dyDescent="0.3">
      <c r="A1" s="1" t="s">
        <v>0</v>
      </c>
      <c r="B1" s="2" t="s">
        <v>1</v>
      </c>
      <c r="C1" s="3" t="s">
        <v>2</v>
      </c>
    </row>
    <row r="2" spans="1:3" ht="15.75" thickBot="1" x14ac:dyDescent="0.3">
      <c r="A2" s="4">
        <v>4321</v>
      </c>
      <c r="B2" s="5" t="s">
        <v>22</v>
      </c>
      <c r="C2" s="6" t="str">
        <f>BAHTTEXT(A2)</f>
        <v>สี่พันสามร้อยยี่สิบเอ็ดบาทถ้วน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2" sqref="D2"/>
    </sheetView>
  </sheetViews>
  <sheetFormatPr baseColWidth="10" defaultRowHeight="15" x14ac:dyDescent="0.25"/>
  <cols>
    <col min="4" max="4" width="14.7109375" customWidth="1"/>
  </cols>
  <sheetData>
    <row r="1" spans="1:4" ht="15.75" thickBot="1" x14ac:dyDescent="0.3">
      <c r="A1" s="1" t="s">
        <v>3</v>
      </c>
      <c r="B1" s="2" t="s">
        <v>4</v>
      </c>
      <c r="C1" s="3" t="s">
        <v>5</v>
      </c>
      <c r="D1" s="1" t="s">
        <v>2</v>
      </c>
    </row>
    <row r="2" spans="1:4" ht="15.75" thickBot="1" x14ac:dyDescent="0.3">
      <c r="A2" s="4">
        <v>20</v>
      </c>
      <c r="B2" s="5">
        <v>20</v>
      </c>
      <c r="C2" s="6">
        <f>+A2*B2</f>
        <v>400</v>
      </c>
      <c r="D2" s="4" t="str">
        <f>+BAHTTEXT(C2)</f>
        <v>สี่ร้อยบาทถ้วน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J3" sqref="J3:J8"/>
    </sheetView>
  </sheetViews>
  <sheetFormatPr baseColWidth="10" defaultRowHeight="15" x14ac:dyDescent="0.25"/>
  <cols>
    <col min="3" max="3" width="2" bestFit="1" customWidth="1"/>
    <col min="4" max="4" width="53.42578125" bestFit="1" customWidth="1"/>
    <col min="8" max="8" width="12.85546875" bestFit="1" customWidth="1"/>
    <col min="9" max="9" width="14.7109375" bestFit="1" customWidth="1"/>
    <col min="10" max="10" width="12.85546875" bestFit="1" customWidth="1"/>
  </cols>
  <sheetData>
    <row r="2" spans="1:10" ht="15.75" thickBot="1" x14ac:dyDescent="0.3">
      <c r="A2" s="7" t="s">
        <v>13</v>
      </c>
      <c r="B2" s="7" t="s">
        <v>14</v>
      </c>
      <c r="C2" s="7" t="s">
        <v>15</v>
      </c>
      <c r="D2" s="7" t="s">
        <v>1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</row>
    <row r="3" spans="1:10" ht="14.45" customHeight="1" thickBot="1" x14ac:dyDescent="0.3">
      <c r="A3" s="11">
        <v>42688</v>
      </c>
      <c r="B3" s="14" t="s">
        <v>6</v>
      </c>
      <c r="C3" s="6">
        <v>3</v>
      </c>
      <c r="D3" s="4" t="s">
        <v>7</v>
      </c>
      <c r="E3" s="4">
        <v>480</v>
      </c>
      <c r="F3" s="5">
        <f t="shared" ref="F3:F8" si="0">+E3*C3</f>
        <v>1440</v>
      </c>
      <c r="G3" s="6">
        <f>+F3*0.18</f>
        <v>259.2</v>
      </c>
      <c r="H3" s="4">
        <f t="shared" ref="H3:H8" si="1">+G3+F3</f>
        <v>1699.2</v>
      </c>
      <c r="I3" s="17">
        <f>+SUM(H3:H8)</f>
        <v>9711.4</v>
      </c>
      <c r="J3" s="17" t="str">
        <f>+BAHTTEXT(I3)</f>
        <v>เก้าพันเจ็ดร้อยสิบเอ็ดบาทสี่สิบสตางค์</v>
      </c>
    </row>
    <row r="4" spans="1:10" ht="15.75" thickBot="1" x14ac:dyDescent="0.3">
      <c r="A4" s="12"/>
      <c r="B4" s="15"/>
      <c r="C4" s="8">
        <v>6</v>
      </c>
      <c r="D4" s="9" t="s">
        <v>8</v>
      </c>
      <c r="E4" s="9">
        <v>395</v>
      </c>
      <c r="F4" s="10">
        <f t="shared" si="0"/>
        <v>2370</v>
      </c>
      <c r="G4" s="8">
        <f t="shared" ref="G4:G8" si="2">+F4*0.18</f>
        <v>426.59999999999997</v>
      </c>
      <c r="H4" s="9">
        <f t="shared" si="1"/>
        <v>2796.6</v>
      </c>
      <c r="I4" s="18"/>
      <c r="J4" s="18"/>
    </row>
    <row r="5" spans="1:10" ht="15.75" thickBot="1" x14ac:dyDescent="0.3">
      <c r="A5" s="12"/>
      <c r="B5" s="15"/>
      <c r="C5" s="6">
        <v>3</v>
      </c>
      <c r="D5" s="4" t="s">
        <v>9</v>
      </c>
      <c r="E5" s="4">
        <v>840</v>
      </c>
      <c r="F5" s="5">
        <f t="shared" si="0"/>
        <v>2520</v>
      </c>
      <c r="G5" s="6">
        <f t="shared" si="2"/>
        <v>453.59999999999997</v>
      </c>
      <c r="H5" s="4">
        <f t="shared" si="1"/>
        <v>2973.6</v>
      </c>
      <c r="I5" s="18"/>
      <c r="J5" s="18"/>
    </row>
    <row r="6" spans="1:10" ht="15.75" thickBot="1" x14ac:dyDescent="0.3">
      <c r="A6" s="12"/>
      <c r="B6" s="15"/>
      <c r="C6" s="8">
        <v>1</v>
      </c>
      <c r="D6" s="9" t="s">
        <v>10</v>
      </c>
      <c r="E6" s="9">
        <v>245</v>
      </c>
      <c r="F6" s="10">
        <f t="shared" si="0"/>
        <v>245</v>
      </c>
      <c r="G6" s="8">
        <f t="shared" si="2"/>
        <v>44.1</v>
      </c>
      <c r="H6" s="9">
        <f t="shared" si="1"/>
        <v>289.10000000000002</v>
      </c>
      <c r="I6" s="18"/>
      <c r="J6" s="18"/>
    </row>
    <row r="7" spans="1:10" ht="15.75" thickBot="1" x14ac:dyDescent="0.3">
      <c r="A7" s="12"/>
      <c r="B7" s="15"/>
      <c r="C7" s="6">
        <v>1</v>
      </c>
      <c r="D7" s="4" t="s">
        <v>11</v>
      </c>
      <c r="E7" s="4">
        <v>215</v>
      </c>
      <c r="F7" s="5">
        <f t="shared" si="0"/>
        <v>215</v>
      </c>
      <c r="G7" s="6">
        <f t="shared" si="2"/>
        <v>38.699999999999996</v>
      </c>
      <c r="H7" s="4">
        <f t="shared" si="1"/>
        <v>253.7</v>
      </c>
      <c r="I7" s="18"/>
      <c r="J7" s="18"/>
    </row>
    <row r="8" spans="1:10" ht="15.75" thickBot="1" x14ac:dyDescent="0.3">
      <c r="A8" s="13"/>
      <c r="B8" s="16"/>
      <c r="C8" s="8">
        <v>4</v>
      </c>
      <c r="D8" s="9" t="s">
        <v>12</v>
      </c>
      <c r="E8" s="9">
        <v>360</v>
      </c>
      <c r="F8" s="10">
        <f t="shared" si="0"/>
        <v>1440</v>
      </c>
      <c r="G8" s="8">
        <f t="shared" si="2"/>
        <v>259.2</v>
      </c>
      <c r="H8" s="9">
        <f t="shared" si="1"/>
        <v>1699.2</v>
      </c>
      <c r="I8" s="19"/>
      <c r="J8" s="19"/>
    </row>
  </sheetData>
  <mergeCells count="4">
    <mergeCell ref="A3:A8"/>
    <mergeCell ref="B3:B8"/>
    <mergeCell ref="I3:I8"/>
    <mergeCell ref="J3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1</vt:lpstr>
      <vt:lpstr>Ejercicio 2</vt:lpstr>
      <vt:lpstr>Ejercicio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Fernando s</cp:lastModifiedBy>
  <dcterms:created xsi:type="dcterms:W3CDTF">2017-02-10T21:15:36Z</dcterms:created>
  <dcterms:modified xsi:type="dcterms:W3CDTF">2017-06-30T17:32:59Z</dcterms:modified>
</cp:coreProperties>
</file>